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абота\САЙТ\"/>
    </mc:Choice>
  </mc:AlternateContent>
  <bookViews>
    <workbookView xWindow="120" yWindow="195" windowWidth="14115" windowHeight="8415"/>
  </bookViews>
  <sheets>
    <sheet name="январь-июль" sheetId="9" r:id="rId1"/>
    <sheet name="Лист 1" sheetId="10" state="hidden" r:id="rId2"/>
  </sheets>
  <calcPr calcId="162913"/>
</workbook>
</file>

<file path=xl/calcChain.xml><?xml version="1.0" encoding="utf-8"?>
<calcChain xmlns="http://schemas.openxmlformats.org/spreadsheetml/2006/main">
  <c r="C7" i="10" l="1"/>
  <c r="C6" i="10"/>
  <c r="C8" i="10"/>
  <c r="C5" i="10"/>
  <c r="C4" i="10"/>
  <c r="C3" i="10"/>
  <c r="C2" i="10"/>
  <c r="B10" i="10" l="1"/>
</calcChain>
</file>

<file path=xl/sharedStrings.xml><?xml version="1.0" encoding="utf-8"?>
<sst xmlns="http://schemas.openxmlformats.org/spreadsheetml/2006/main" count="9" uniqueCount="9">
  <si>
    <t>Номер счета</t>
  </si>
  <si>
    <t>Количество платежных документов,шт.</t>
  </si>
  <si>
    <t>Счет № 03231 "Средства местных бюджетов"</t>
  </si>
  <si>
    <t>Счет № 03221"Средства бюджетов субъектов Российской Федерации"</t>
  </si>
  <si>
    <t xml:space="preserve">Счет № 03224 "Средства бюджетных и автономных учреждений субъектов Российской Федерации" </t>
  </si>
  <si>
    <t xml:space="preserve">Счета № 03222, 03232 "Средства, поступающие во временное распоряжение" </t>
  </si>
  <si>
    <t xml:space="preserve">Счет № 03234 "Средства муниципальных бюджетных и автономных учреждений" </t>
  </si>
  <si>
    <t>Счет № 03225, 03235 "Средства участников казначейского сопровождения"</t>
  </si>
  <si>
    <t xml:space="preserve">Счет № 03226, 03236 "Cредства получателей средств из бюджета, источником финансового обеспечения которых являются средства бюджетов субъектов Российской Федерации и местных бюджетов"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</si>
</sst>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b/>
      <sz val="12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2" fillId="0" borderId="2" xfId="0" applyFont="1" applyBorder="1" applyAlignment="1">
      <alignment horizontal="left" vertical="center" wrapText="1"/>
    </xf>
    <xf numFmtId="3" fontId="0" fillId="0" borderId="0" xfId="0" applyNumberFormat="1"/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20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9303688383316097E-2"/>
          <c:y val="0.20539436807687175"/>
          <c:w val="0.67735263702171666"/>
          <c:h val="0.51953610036033626"/>
        </c:manualLayout>
      </c:layout>
      <c:pie3DChart>
        <c:varyColors val="1"/>
        <c:ser>
          <c:idx val="0"/>
          <c:order val="0"/>
          <c:tx>
            <c:strRef>
              <c:f>'Лист 1'!$B$1</c:f>
              <c:strCache>
                <c:ptCount val="1"/>
                <c:pt idx="0">
                  <c:v>Количество платежных документов,шт.</c:v>
                </c:pt>
              </c:strCache>
            </c:strRef>
          </c:tx>
          <c:explosion val="4"/>
          <c:dPt>
            <c:idx val="0"/>
            <c:bubble3D val="0"/>
            <c:explosion val="16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0-E67C-4358-920A-5E89D3C52382}"/>
              </c:ext>
            </c:extLst>
          </c:dPt>
          <c:dPt>
            <c:idx val="1"/>
            <c:bubble3D val="0"/>
            <c:explosion val="21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E67C-4358-920A-5E89D3C52382}"/>
              </c:ext>
            </c:extLst>
          </c:dPt>
          <c:dPt>
            <c:idx val="2"/>
            <c:bubble3D val="0"/>
            <c:explosion val="9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2-E67C-4358-920A-5E89D3C52382}"/>
              </c:ext>
            </c:extLst>
          </c:dPt>
          <c:dPt>
            <c:idx val="3"/>
            <c:bubble3D val="0"/>
            <c:explosion val="8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E67C-4358-920A-5E89D3C52382}"/>
              </c:ext>
            </c:extLst>
          </c:dPt>
          <c:dPt>
            <c:idx val="4"/>
            <c:bubble3D val="0"/>
            <c:explosion val="5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4-E67C-4358-920A-5E89D3C5238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E67C-4358-920A-5E89D3C52382}"/>
              </c:ext>
            </c:extLst>
          </c:dPt>
          <c:dPt>
            <c:idx val="6"/>
            <c:bubble3D val="0"/>
            <c:explosion val="21"/>
            <c:spPr>
              <a:solidFill>
                <a:schemeClr val="tx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6-E67C-4358-920A-5E89D3C5238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E67C-4358-920A-5E89D3C5238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8-E67C-4358-920A-5E89D3C52382}"/>
              </c:ext>
            </c:extLst>
          </c:dPt>
          <c:dLbls>
            <c:dLbl>
              <c:idx val="0"/>
              <c:layout>
                <c:manualLayout>
                  <c:x val="-1.0891167042589195E-2"/>
                  <c:y val="2.6019128964811518E-2"/>
                </c:manualLayout>
              </c:layout>
              <c:tx>
                <c:rich>
                  <a:bodyPr/>
                  <a:lstStyle/>
                  <a:p>
                    <a:fld id="{6C82080E-69D5-478B-921E-36FCF33080E4}" type="VALUE">
                      <a:rPr lang="en-US"/>
                      <a:pPr/>
                      <a:t>[ЗНАЧЕНИЕ]</a:t>
                    </a:fld>
                    <a:r>
                      <a:rPr lang="en-US" baseline="0"/>
                      <a:t> (</a:t>
                    </a:r>
                    <a:fld id="{EAF6BBE2-053E-45D0-B5CE-ABC207E03EAB}" type="PERCENTAGE">
                      <a:rPr lang="en-US" baseline="0"/>
                      <a:pPr/>
                      <a:t>[ПРОЦЕНТ]</a:t>
                    </a:fld>
                    <a:r>
                      <a:rPr lang="en-US" baseline="0"/>
                      <a:t>)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E67C-4358-920A-5E89D3C52382}"/>
                </c:ext>
              </c:extLst>
            </c:dLbl>
            <c:dLbl>
              <c:idx val="1"/>
              <c:layout>
                <c:manualLayout>
                  <c:x val="-7.3920749565042987E-3"/>
                  <c:y val="-4.3633613594910806E-3"/>
                </c:manualLayout>
              </c:layout>
              <c:tx>
                <c:rich>
                  <a:bodyPr/>
                  <a:lstStyle/>
                  <a:p>
                    <a:fld id="{5B758850-C649-40DB-B50D-895A9C31280A}" type="VALUE">
                      <a:rPr lang="en-US"/>
                      <a:pPr/>
                      <a:t>[ЗНАЧЕНИЕ]</a:t>
                    </a:fld>
                    <a:r>
                      <a:rPr lang="en-US" baseline="0"/>
                      <a:t> (</a:t>
                    </a:r>
                    <a:fld id="{BDC73400-078F-4158-AA40-C3442AEF4585}" type="PERCENTAGE">
                      <a:rPr lang="en-US" baseline="0"/>
                      <a:pPr/>
                      <a:t>[ПРОЦЕНТ]</a:t>
                    </a:fld>
                    <a:r>
                      <a:rPr lang="en-US" baseline="0"/>
                      <a:t>)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E67C-4358-920A-5E89D3C52382}"/>
                </c:ext>
              </c:extLst>
            </c:dLbl>
            <c:dLbl>
              <c:idx val="2"/>
              <c:layout>
                <c:manualLayout>
                  <c:x val="-1.4374516525661799E-2"/>
                  <c:y val="2.0267627563503716E-2"/>
                </c:manualLayout>
              </c:layout>
              <c:tx>
                <c:rich>
                  <a:bodyPr/>
                  <a:lstStyle/>
                  <a:p>
                    <a:fld id="{A8BE2D19-428A-4EAD-B202-C3CB1E5F0446}" type="VALUE">
                      <a:rPr lang="en-US"/>
                      <a:pPr/>
                      <a:t>[ЗНАЧЕНИЕ]</a:t>
                    </a:fld>
                    <a:r>
                      <a:rPr lang="en-US" baseline="0"/>
                      <a:t> (</a:t>
                    </a:r>
                    <a:fld id="{F582AA1B-87F3-4EBA-B135-BEA8E0E2AE15}" type="PERCENTAGE">
                      <a:rPr lang="en-US" baseline="0"/>
                      <a:pPr/>
                      <a:t>[ПРОЦЕНТ]</a:t>
                    </a:fld>
                    <a:r>
                      <a:rPr lang="en-US" baseline="0"/>
                      <a:t>)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E67C-4358-920A-5E89D3C52382}"/>
                </c:ext>
              </c:extLst>
            </c:dLbl>
            <c:dLbl>
              <c:idx val="3"/>
              <c:layout>
                <c:manualLayout>
                  <c:x val="-9.7128603495400725E-3"/>
                  <c:y val="-7.36313892966769E-3"/>
                </c:manualLayout>
              </c:layout>
              <c:tx>
                <c:rich>
                  <a:bodyPr/>
                  <a:lstStyle/>
                  <a:p>
                    <a:fld id="{06B6755C-8112-49EA-BCC4-6AFA300E1680}" type="VALUE">
                      <a:rPr lang="en-US"/>
                      <a:pPr/>
                      <a:t>[ЗНАЧЕНИЕ]</a:t>
                    </a:fld>
                    <a:r>
                      <a:rPr lang="en-US" baseline="0"/>
                      <a:t> (</a:t>
                    </a:r>
                    <a:fld id="{AC730F50-E723-451E-A8D8-21E21CECDB19}" type="PERCENTAGE">
                      <a:rPr lang="en-US" baseline="0"/>
                      <a:pPr/>
                      <a:t>[ПРОЦЕНТ]</a:t>
                    </a:fld>
                    <a:r>
                      <a:rPr lang="en-US" baseline="0"/>
                      <a:t>)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E67C-4358-920A-5E89D3C52382}"/>
                </c:ext>
              </c:extLst>
            </c:dLbl>
            <c:dLbl>
              <c:idx val="4"/>
              <c:layout>
                <c:manualLayout>
                  <c:x val="2.8007719303959808E-3"/>
                  <c:y val="5.6227056363717165E-2"/>
                </c:manualLayout>
              </c:layout>
              <c:tx>
                <c:rich>
                  <a:bodyPr/>
                  <a:lstStyle/>
                  <a:p>
                    <a:fld id="{7B7C59FE-ADB7-4F21-9C83-A3C9F32E7824}" type="VALUE">
                      <a:rPr lang="en-US"/>
                      <a:pPr/>
                      <a:t>[ЗНАЧЕНИЕ]</a:t>
                    </a:fld>
                    <a:r>
                      <a:rPr lang="en-US" baseline="0"/>
                      <a:t> (52,7%)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E67C-4358-920A-5E89D3C52382}"/>
                </c:ext>
              </c:extLst>
            </c:dLbl>
            <c:dLbl>
              <c:idx val="5"/>
              <c:layout>
                <c:manualLayout>
                  <c:x val="9.0619091434666788E-2"/>
                  <c:y val="1.9659949286000268E-2"/>
                </c:manualLayout>
              </c:layout>
              <c:tx>
                <c:rich>
                  <a:bodyPr/>
                  <a:lstStyle/>
                  <a:p>
                    <a:fld id="{75B97A50-B9FC-4A08-A334-9B31B0EE0AF5}" type="VALUE">
                      <a:rPr lang="en-US"/>
                      <a:pPr/>
                      <a:t>[ЗНАЧЕНИЕ]</a:t>
                    </a:fld>
                    <a:r>
                      <a:rPr lang="en-US" baseline="0"/>
                      <a:t> (0,4%)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E67C-4358-920A-5E89D3C52382}"/>
                </c:ext>
              </c:extLst>
            </c:dLbl>
            <c:dLbl>
              <c:idx val="6"/>
              <c:layout>
                <c:manualLayout>
                  <c:x val="8.6146455064368244E-2"/>
                  <c:y val="3.2851639307798393E-2"/>
                </c:manualLayout>
              </c:layout>
              <c:tx>
                <c:rich>
                  <a:bodyPr/>
                  <a:lstStyle/>
                  <a:p>
                    <a:fld id="{9D66734C-10DC-4473-BE1C-1203FDBE0B5A}" type="VALUE">
                      <a:rPr lang="en-US"/>
                      <a:pPr/>
                      <a:t>[ЗНАЧЕНИЕ]</a:t>
                    </a:fld>
                    <a:r>
                      <a:rPr lang="en-US" baseline="0"/>
                      <a:t> (</a:t>
                    </a:r>
                    <a:fld id="{38D59FE2-DC60-4B53-B93D-94F6C0EE17BF}" type="PERCENTAGE">
                      <a:rPr lang="en-US" baseline="0"/>
                      <a:pPr/>
                      <a:t>[ПРОЦЕНТ]</a:t>
                    </a:fld>
                    <a:r>
                      <a:rPr lang="en-US" baseline="0"/>
                      <a:t>)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E67C-4358-920A-5E89D3C52382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'Лист 1'!$A$2:$A$8</c:f>
              <c:strCache>
                <c:ptCount val="7"/>
                <c:pt idx="0">
                  <c:v>Счет № 03221"Средства бюджетов субъектов Российской Федерации"</c:v>
                </c:pt>
                <c:pt idx="1">
                  <c:v>Счета № 03222, 03232 "Средства, поступающие во временное распоряжение" </c:v>
                </c:pt>
                <c:pt idx="2">
                  <c:v>Счет № 03224 "Средства бюджетных и автономных учреждений субъектов Российской Федерации" </c:v>
                </c:pt>
                <c:pt idx="3">
                  <c:v>Счет № 03231 "Средства местных бюджетов"</c:v>
                </c:pt>
                <c:pt idx="4">
                  <c:v>Счет № 03234 "Средства муниципальных бюджетных и автономных учреждений" </c:v>
                </c:pt>
                <c:pt idx="5">
                  <c:v>Счет № 03225, 03235 "Средства участников казначейского сопровождения"</c:v>
                </c:pt>
                <c:pt idx="6">
                  <c:v>Счет № 03226, 03236 "Cредства получателей средств из бюджета, источником финансового обеспечения которых являются средства бюджетов субъектов Российской Федерации и местных бюджетов" </c:v>
                </c:pt>
              </c:strCache>
            </c:strRef>
          </c:cat>
          <c:val>
            <c:numRef>
              <c:f>'Лист 1'!$B$2:$B$8</c:f>
              <c:numCache>
                <c:formatCode>#,##0</c:formatCode>
                <c:ptCount val="7"/>
                <c:pt idx="0">
                  <c:v>78694</c:v>
                </c:pt>
                <c:pt idx="1">
                  <c:v>2309</c:v>
                </c:pt>
                <c:pt idx="2">
                  <c:v>329193</c:v>
                </c:pt>
                <c:pt idx="3">
                  <c:v>184895</c:v>
                </c:pt>
                <c:pt idx="4">
                  <c:v>674135</c:v>
                </c:pt>
                <c:pt idx="5">
                  <c:v>5829</c:v>
                </c:pt>
                <c:pt idx="6">
                  <c:v>2737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67C-4358-920A-5E89D3C52382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781237531451275"/>
          <c:y val="0.18078722363094443"/>
          <c:w val="0.33164909195037279"/>
          <c:h val="0.71916366386405084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zero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b="1"/>
      </a:pPr>
      <a:endParaRPr lang="ru-RU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0.02725</cdr:x>
      <cdr:y>0.01356</cdr:y>
    </cdr:from>
    <cdr:to>
      <cdr:x>0.97875</cdr:x>
      <cdr:y>0.13898</cdr:y>
    </cdr:to>
    <cdr:sp macro="" textlink="">
      <cdr:nvSpPr>
        <cdr:cNvPr id="184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0991" y="76200"/>
          <a:ext cx="8763957" cy="704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32004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Количество платежных поручений, исполненных в январе-июле 2026</a:t>
          </a:r>
          <a:r>
            <a:rPr lang="en-US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года </a:t>
          </a:r>
          <a:endParaRPr lang="en-US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 xmlns:a="http://schemas.openxmlformats.org/drawingml/2006/main"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органами Федерального казначейства по Липецкой области по казначейским</a:t>
          </a:r>
        </a:p>
        <a:p xmlns:a="http://schemas.openxmlformats.org/drawingml/2006/main"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счетам Управления №№ 03221, 03222, 03224, 03225, 03226, 03231,03232,</a:t>
          </a:r>
          <a:r>
            <a:rPr lang="en-US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03234, 03235, 03236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G16" sqref="G16"/>
    </sheetView>
  </sheetViews>
  <sheetFormatPr defaultRowHeight="12.75" x14ac:dyDescent="0.2"/>
  <cols>
    <col min="1" max="1" width="93.5703125" customWidth="1"/>
    <col min="2" max="2" width="20" customWidth="1"/>
  </cols>
  <sheetData>
    <row r="1" spans="1:3" ht="52.5" customHeight="1" x14ac:dyDescent="0.25">
      <c r="A1" s="1" t="s">
        <v>0</v>
      </c>
      <c r="B1" s="2" t="s">
        <v>1</v>
      </c>
    </row>
    <row r="2" spans="1:3" ht="15" customHeight="1" x14ac:dyDescent="0.2">
      <c r="A2" s="3" t="s">
        <v>3</v>
      </c>
      <c r="B2" s="4">
        <v>78694</v>
      </c>
      <c r="C2">
        <f>SUM(B2/B10*100)</f>
        <v>6.1585923217550276</v>
      </c>
    </row>
    <row r="3" spans="1:3" ht="21.75" customHeight="1" x14ac:dyDescent="0.2">
      <c r="A3" s="3" t="s">
        <v>5</v>
      </c>
      <c r="B3" s="4">
        <v>2309</v>
      </c>
      <c r="C3">
        <f>SUM(B3/B10*100)</f>
        <v>0.18070233653051515</v>
      </c>
    </row>
    <row r="4" spans="1:3" ht="36" customHeight="1" x14ac:dyDescent="0.2">
      <c r="A4" s="3" t="s">
        <v>4</v>
      </c>
      <c r="B4" s="4">
        <v>329193</v>
      </c>
      <c r="C4">
        <f>SUM(B4/B10*100)</f>
        <v>25.76264368535724</v>
      </c>
    </row>
    <row r="5" spans="1:3" ht="22.5" customHeight="1" x14ac:dyDescent="0.2">
      <c r="A5" s="3" t="s">
        <v>2</v>
      </c>
      <c r="B5" s="4">
        <v>184895</v>
      </c>
      <c r="C5">
        <f>SUM(B5/B10*100)</f>
        <v>14.469882422178257</v>
      </c>
    </row>
    <row r="6" spans="1:3" ht="22.5" customHeight="1" x14ac:dyDescent="0.2">
      <c r="A6" s="3" t="s">
        <v>6</v>
      </c>
      <c r="B6" s="4">
        <v>674135</v>
      </c>
      <c r="C6">
        <f>SUM(B6/B10*100)</f>
        <v>52.757804087050161</v>
      </c>
    </row>
    <row r="7" spans="1:3" ht="23.25" customHeight="1" x14ac:dyDescent="0.2">
      <c r="A7" s="5" t="s">
        <v>7</v>
      </c>
      <c r="B7" s="4">
        <v>5829</v>
      </c>
      <c r="C7">
        <f>SUM(B7/B10*100)</f>
        <v>0.45617753124139138</v>
      </c>
    </row>
    <row r="8" spans="1:3" ht="38.25" x14ac:dyDescent="0.2">
      <c r="A8" s="3" t="s">
        <v>8</v>
      </c>
      <c r="B8" s="4">
        <v>2737</v>
      </c>
      <c r="C8">
        <f>SUM(B8/B10*100)</f>
        <v>0.2141976158874058</v>
      </c>
    </row>
    <row r="9" spans="1:3" x14ac:dyDescent="0.2">
      <c r="B9" s="6"/>
    </row>
    <row r="10" spans="1:3" x14ac:dyDescent="0.2">
      <c r="B10" s="7">
        <f>SUM(B2:B9)</f>
        <v>1277792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 1</vt:lpstr>
      <vt:lpstr>январь-июль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BugakovDV</dc:creator>
  <cp:lastModifiedBy>Логинова Лилия Сергеевна</cp:lastModifiedBy>
  <cp:lastPrinted>2022-03-15T12:39:18Z</cp:lastPrinted>
  <dcterms:created xsi:type="dcterms:W3CDTF">2011-05-30T10:04:56Z</dcterms:created>
  <dcterms:modified xsi:type="dcterms:W3CDTF">2026-08-17T09:14:13Z</dcterms:modified>
</cp:coreProperties>
</file>